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capaihss.sharepoint.com/Shared Documents/PA Funding/Expenditure Tracking/Forms for PA rate/"/>
    </mc:Choice>
  </mc:AlternateContent>
  <xr:revisionPtr revIDLastSave="17" documentId="8_{2265F60A-3A5B-4444-B101-EA7AFDD47E17}" xr6:coauthVersionLast="47" xr6:coauthVersionMax="47" xr10:uidLastSave="{3D0936EE-013D-4A2B-A3C1-E2AD12ACAC2E}"/>
  <bookViews>
    <workbookView xWindow="-38520" yWindow="-3615" windowWidth="38640" windowHeight="21120" xr2:uid="{00000000-000D-0000-FFFF-FFFF00000000}"/>
  </bookViews>
  <sheets>
    <sheet name="SOC 449" sheetId="1" r:id="rId1"/>
  </sheets>
  <definedNames>
    <definedName name="COUNTY" comment="County">'SOC 449'!$F$1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8" i="1"/>
  <c r="H37" i="1"/>
  <c r="H36" i="1"/>
  <c r="H35" i="1"/>
  <c r="H45" i="1" l="1"/>
  <c r="H46" i="1"/>
  <c r="H40" i="1"/>
  <c r="H44" i="1" l="1"/>
  <c r="H42" i="1"/>
  <c r="H41" i="1"/>
  <c r="H43" i="1" l="1"/>
  <c r="H47" i="1" s="1"/>
  <c r="G43" i="1"/>
  <c r="G40" i="1"/>
  <c r="F40" i="1"/>
  <c r="F43" i="1"/>
  <c r="F47" i="1" l="1"/>
  <c r="G47" i="1"/>
</calcChain>
</file>

<file path=xl/sharedStrings.xml><?xml version="1.0" encoding="utf-8"?>
<sst xmlns="http://schemas.openxmlformats.org/spreadsheetml/2006/main" count="56" uniqueCount="56">
  <si>
    <t>IN-HOME SUPPORTIVE SERVICES PROGRAM</t>
  </si>
  <si>
    <t>PUBLIC AUTHORITY/NON-PROFIT</t>
  </si>
  <si>
    <t>CONSORTIUM RATE</t>
  </si>
  <si>
    <t>To:</t>
  </si>
  <si>
    <t>California Department of Social Services</t>
  </si>
  <si>
    <t>Adult Programs Division</t>
  </si>
  <si>
    <t>Financial Management Unit</t>
  </si>
  <si>
    <t>744 P Street, MS 9-11-91</t>
  </si>
  <si>
    <t>Sacramento, CA  95814</t>
  </si>
  <si>
    <t>ADDRESS:</t>
  </si>
  <si>
    <t>EMAIL ADDRESS:</t>
  </si>
  <si>
    <t>EFFECTIVE DATE:</t>
  </si>
  <si>
    <t>PA NAME:</t>
  </si>
  <si>
    <t>CONTACT NAME:</t>
  </si>
  <si>
    <t>TELEPHONE:</t>
  </si>
  <si>
    <t>FAX:</t>
  </si>
  <si>
    <t>Please complete the Rate Table below and attach supporting documentation explaining how each component of the rate</t>
  </si>
  <si>
    <t xml:space="preserve">was determined.  The total Public Authority (PA) and Non-profit Consortium (NPC) rate should include a rate for services </t>
  </si>
  <si>
    <t xml:space="preserve">     per hour.  When minimum wage increases to $12.00 per hour (January 1, 2019), pursuant to Labor Code section </t>
  </si>
  <si>
    <t xml:space="preserve">     1182.12 (b) (1) (C) and beyond in subsequent years, the cap will be adjusted to equal the State minimum wage plus </t>
  </si>
  <si>
    <t xml:space="preserve">     $1.10 per hour.</t>
  </si>
  <si>
    <t xml:space="preserve">     negotiated or agreed to by a PA or NPC unless provided for in the Annual Budget Act or appropriated by statute.</t>
  </si>
  <si>
    <t xml:space="preserve">     by the State (CDSS/CDHCS) or unless provided for in the Annual Budget Act or appropriated by statute.</t>
  </si>
  <si>
    <t>RATE TABLE</t>
  </si>
  <si>
    <t>Wage Supplement (one-time MOE adj)</t>
  </si>
  <si>
    <t>Health Benefits (locally negotiated)</t>
  </si>
  <si>
    <t>Payroll Taxes (FUTA,SUI,FICA)</t>
  </si>
  <si>
    <t>Administrative Rate</t>
  </si>
  <si>
    <t>Current Rate</t>
  </si>
  <si>
    <t xml:space="preserve">Requested Rate </t>
  </si>
  <si>
    <t>Difference</t>
  </si>
  <si>
    <t>Non-Health Benefits _________________(type)</t>
  </si>
  <si>
    <t>Health Benefits (non-locally negotiated)</t>
  </si>
  <si>
    <t xml:space="preserve">The State shall participate (65 percent of the non-federal share) in a cumulative total up to 10 percent of the sum of the </t>
  </si>
  <si>
    <t>Authorizing Officer Signature  _______________________________________________</t>
  </si>
  <si>
    <t xml:space="preserve">COUNTY: </t>
  </si>
  <si>
    <t xml:space="preserve">Please address questions regarding this form to the </t>
  </si>
  <si>
    <t xml:space="preserve">Financial Management Unit, at (916) 653-1908. </t>
  </si>
  <si>
    <t>Hourly Wage (by ordinance)</t>
  </si>
  <si>
    <t>Hourly Wage (locally negotiated)</t>
  </si>
  <si>
    <r>
      <rPr>
        <sz val="11"/>
        <color theme="1"/>
        <rFont val="Verdana"/>
        <family val="2"/>
      </rPr>
      <t>●</t>
    </r>
    <r>
      <rPr>
        <sz val="11"/>
        <color theme="1"/>
        <rFont val="Arial"/>
        <family val="2"/>
      </rPr>
      <t xml:space="preserve">  The current State Participation cap for combined wages and health benefits for all IHSS providers in the State is $12.10 </t>
    </r>
  </si>
  <si>
    <r>
      <rPr>
        <sz val="11"/>
        <color theme="1"/>
        <rFont val="Verdana"/>
        <family val="2"/>
      </rPr>
      <t>●</t>
    </r>
    <r>
      <rPr>
        <sz val="11"/>
        <color theme="1"/>
        <rFont val="Arial"/>
        <family val="2"/>
      </rPr>
      <t xml:space="preserve">  The State will not participate in increases to wages or employment taxes, or increases or expansions of benefits </t>
    </r>
  </si>
  <si>
    <r>
      <rPr>
        <sz val="11"/>
        <color theme="1"/>
        <rFont val="Verdana"/>
        <family val="2"/>
      </rPr>
      <t>●</t>
    </r>
    <r>
      <rPr>
        <sz val="11"/>
        <color theme="1"/>
        <rFont val="Arial"/>
        <family val="2"/>
      </rPr>
      <t xml:space="preserve">  No increase in wages or benefits negotiated or agreed to by a PA or NPC shall take effect until it has been approved </t>
    </r>
  </si>
  <si>
    <t>Hourly Wage (non-locally negotiated)</t>
  </si>
  <si>
    <t>Wage Supplement (continued--no MOE adj.)</t>
  </si>
  <si>
    <t xml:space="preserve">PA/NPC Rate Total </t>
  </si>
  <si>
    <t>Date:______________</t>
  </si>
  <si>
    <r>
      <t xml:space="preserve">combined total of wages or health benefits or both over a three-year period. </t>
    </r>
    <r>
      <rPr>
        <b/>
        <sz val="11"/>
        <color theme="1"/>
        <rFont val="Arial"/>
        <family val="2"/>
      </rPr>
      <t xml:space="preserve">Check the box and sign and date on the line </t>
    </r>
  </si>
  <si>
    <t>(wage and benefits), payroll taxes, and a rate for administrative costs.  The total rate for wages and benefits should</t>
  </si>
  <si>
    <t>be broken down to include an hourly wage, payroll taxes, health and non-health benefits.  The State is legally authorized</t>
  </si>
  <si>
    <t>to share only in the costs of individual health benefits and some specific non-health benefits for IHSS providers, however,</t>
  </si>
  <si>
    <t xml:space="preserve">other benefits costs may be eligible for Title XIX reimbursement. </t>
  </si>
  <si>
    <t>(sum of wages, health benefits, non-health benefits, taxes, admin)</t>
  </si>
  <si>
    <t>Wage Total (sum of lines 1-5)</t>
  </si>
  <si>
    <t>Health Benefits Total (sum of lines 6-7)</t>
  </si>
  <si>
    <t xml:space="preserve">below if you are choosing to utilize the 10 percent increase over the three-year period option.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</si>
</sst>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Verdan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0" fillId="3" borderId="0" xfId="0" applyFill="1"/>
    <xf numFmtId="0" fontId="7" fillId="2" borderId="1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164" fontId="0" fillId="2" borderId="11" xfId="0" applyNumberFormat="1" applyFill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9" fillId="3" borderId="0" xfId="0" applyFont="1" applyFill="1"/>
    <xf numFmtId="0" fontId="0" fillId="3" borderId="0" xfId="0" applyFont="1" applyFill="1"/>
    <xf numFmtId="0" fontId="12" fillId="0" borderId="0" xfId="0" applyFont="1"/>
    <xf numFmtId="164" fontId="0" fillId="0" borderId="11" xfId="0" applyNumberForma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vertical="top"/>
    </xf>
    <xf numFmtId="0" fontId="0" fillId="0" borderId="7" xfId="0" applyBorder="1" applyAlignment="1" applyProtection="1">
      <alignment horizontal="left" vertical="top"/>
      <protection locked="0"/>
    </xf>
    <xf numFmtId="14" fontId="0" fillId="0" borderId="7" xfId="0" applyNumberFormat="1" applyBorder="1" applyAlignment="1" applyProtection="1">
      <alignment horizontal="left" vertical="top"/>
      <protection locked="0"/>
    </xf>
    <xf numFmtId="0" fontId="8" fillId="0" borderId="0" xfId="0" applyFont="1" applyAlignment="1"/>
    <xf numFmtId="0" fontId="8" fillId="0" borderId="0" xfId="0" applyFont="1" applyAlignment="1">
      <alignment horizontal="justify" vertical="center"/>
    </xf>
    <xf numFmtId="0" fontId="0" fillId="0" borderId="0" xfId="0" applyFont="1" applyAlignment="1"/>
    <xf numFmtId="0" fontId="5" fillId="0" borderId="1" xfId="0" applyFont="1" applyBorder="1" applyAlignment="1" applyProtection="1">
      <alignment vertical="top"/>
    </xf>
    <xf numFmtId="0" fontId="5" fillId="0" borderId="2" xfId="0" applyFont="1" applyBorder="1" applyAlignment="1" applyProtection="1">
      <alignment vertical="top"/>
    </xf>
    <xf numFmtId="0" fontId="0" fillId="0" borderId="3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</xf>
    <xf numFmtId="0" fontId="0" fillId="0" borderId="9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234950</xdr:colOff>
          <xdr:row>51</xdr:row>
          <xdr:rowOff>184150</xdr:rowOff>
        </xdr:from>
        <xdr:to>
          <xdr:col>2</xdr:col>
          <xdr:colOff>520700</xdr:colOff>
          <xdr:row>53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showGridLines="0" tabSelected="1" zoomScaleNormal="100" zoomScalePageLayoutView="120" workbookViewId="0">
      <selection activeCell="G46" sqref="G46"/>
    </sheetView>
  </sheetViews>
  <sheetFormatPr defaultColWidth="8" defaultRowHeight="14.5" x14ac:dyDescent="0.35"/>
  <cols>
    <col min="4" max="4" width="17.54296875" customWidth="1"/>
    <col min="5" max="5" width="8.90625" customWidth="1"/>
    <col min="6" max="6" width="16.36328125" customWidth="1"/>
    <col min="7" max="7" width="15.08984375" customWidth="1"/>
    <col min="8" max="8" width="19.08984375" customWidth="1"/>
    <col min="9" max="9" width="9.08984375" customWidth="1"/>
  </cols>
  <sheetData>
    <row r="1" spans="1:8" ht="15.5" x14ac:dyDescent="0.35">
      <c r="A1" s="1" t="s">
        <v>0</v>
      </c>
      <c r="B1" s="5"/>
      <c r="C1" s="2"/>
      <c r="D1" s="2"/>
      <c r="E1" s="2"/>
      <c r="F1" s="24" t="s">
        <v>35</v>
      </c>
      <c r="G1" s="25"/>
      <c r="H1" s="18" t="s">
        <v>11</v>
      </c>
    </row>
    <row r="2" spans="1:8" ht="15.5" x14ac:dyDescent="0.35">
      <c r="A2" s="1" t="s">
        <v>1</v>
      </c>
      <c r="B2" s="5"/>
      <c r="C2" s="2"/>
      <c r="D2" s="2"/>
      <c r="E2" s="2"/>
      <c r="F2" s="26"/>
      <c r="G2" s="27"/>
      <c r="H2" s="20"/>
    </row>
    <row r="3" spans="1:8" ht="15.5" x14ac:dyDescent="0.35">
      <c r="A3" s="1" t="s">
        <v>2</v>
      </c>
      <c r="B3" s="5"/>
      <c r="C3" s="2"/>
      <c r="D3" s="2"/>
      <c r="E3" s="2"/>
      <c r="F3" s="24" t="s">
        <v>12</v>
      </c>
      <c r="G3" s="28"/>
      <c r="H3" s="25"/>
    </row>
    <row r="4" spans="1:8" x14ac:dyDescent="0.35">
      <c r="F4" s="26"/>
      <c r="G4" s="29"/>
      <c r="H4" s="27"/>
    </row>
    <row r="5" spans="1:8" x14ac:dyDescent="0.35">
      <c r="A5" s="3" t="s">
        <v>3</v>
      </c>
      <c r="B5" s="4" t="s">
        <v>4</v>
      </c>
      <c r="F5" s="24" t="s">
        <v>13</v>
      </c>
      <c r="G5" s="28"/>
      <c r="H5" s="25"/>
    </row>
    <row r="6" spans="1:8" x14ac:dyDescent="0.35">
      <c r="B6" s="4" t="s">
        <v>5</v>
      </c>
      <c r="F6" s="26"/>
      <c r="G6" s="29"/>
      <c r="H6" s="27"/>
    </row>
    <row r="7" spans="1:8" x14ac:dyDescent="0.35">
      <c r="B7" s="4" t="s">
        <v>6</v>
      </c>
      <c r="F7" s="24" t="s">
        <v>14</v>
      </c>
      <c r="G7" s="25"/>
      <c r="H7" s="18" t="s">
        <v>15</v>
      </c>
    </row>
    <row r="8" spans="1:8" x14ac:dyDescent="0.35">
      <c r="B8" s="4" t="s">
        <v>7</v>
      </c>
      <c r="F8" s="30"/>
      <c r="G8" s="31"/>
      <c r="H8" s="19"/>
    </row>
    <row r="9" spans="1:8" x14ac:dyDescent="0.35">
      <c r="B9" s="4" t="s">
        <v>8</v>
      </c>
      <c r="F9" s="24" t="s">
        <v>9</v>
      </c>
      <c r="G9" s="28"/>
      <c r="H9" s="25"/>
    </row>
    <row r="10" spans="1:8" ht="12" customHeight="1" x14ac:dyDescent="0.35">
      <c r="F10" s="32"/>
      <c r="G10" s="33"/>
      <c r="H10" s="34"/>
    </row>
    <row r="11" spans="1:8" ht="12.75" customHeight="1" x14ac:dyDescent="0.35">
      <c r="F11" s="26"/>
      <c r="G11" s="29"/>
      <c r="H11" s="27"/>
    </row>
    <row r="12" spans="1:8" x14ac:dyDescent="0.35">
      <c r="F12" s="24" t="s">
        <v>10</v>
      </c>
      <c r="G12" s="28"/>
      <c r="H12" s="25"/>
    </row>
    <row r="13" spans="1:8" x14ac:dyDescent="0.35">
      <c r="A13" s="22" t="s">
        <v>36</v>
      </c>
      <c r="B13" s="23"/>
      <c r="C13" s="23"/>
      <c r="D13" s="23"/>
      <c r="E13" s="23"/>
      <c r="F13" s="26"/>
      <c r="G13" s="29"/>
      <c r="H13" s="27"/>
    </row>
    <row r="14" spans="1:8" x14ac:dyDescent="0.35">
      <c r="A14" s="21" t="s">
        <v>37</v>
      </c>
      <c r="B14" s="21"/>
      <c r="C14" s="21"/>
      <c r="D14" s="21"/>
      <c r="E14" s="2"/>
    </row>
    <row r="15" spans="1:8" ht="10.5" customHeight="1" x14ac:dyDescent="0.35">
      <c r="F15" s="6"/>
      <c r="G15" s="6"/>
      <c r="H15" s="6"/>
    </row>
    <row r="16" spans="1:8" x14ac:dyDescent="0.35">
      <c r="A16" s="9" t="s">
        <v>16</v>
      </c>
      <c r="B16" s="9"/>
      <c r="C16" s="9"/>
      <c r="D16" s="9"/>
      <c r="E16" s="9"/>
      <c r="F16" s="9"/>
      <c r="G16" s="9"/>
      <c r="H16" s="9"/>
    </row>
    <row r="17" spans="1:8" x14ac:dyDescent="0.35">
      <c r="A17" s="9" t="s">
        <v>17</v>
      </c>
      <c r="B17" s="9"/>
      <c r="C17" s="9"/>
      <c r="D17" s="9"/>
      <c r="E17" s="9"/>
      <c r="F17" s="9"/>
      <c r="G17" s="9"/>
      <c r="H17" s="9"/>
    </row>
    <row r="18" spans="1:8" x14ac:dyDescent="0.35">
      <c r="A18" s="9" t="s">
        <v>48</v>
      </c>
      <c r="B18" s="9"/>
      <c r="C18" s="9"/>
      <c r="D18" s="9"/>
      <c r="E18" s="9"/>
      <c r="F18" s="9"/>
      <c r="G18" s="9"/>
      <c r="H18" s="9"/>
    </row>
    <row r="19" spans="1:8" x14ac:dyDescent="0.35">
      <c r="A19" s="9" t="s">
        <v>49</v>
      </c>
      <c r="B19" s="9"/>
      <c r="C19" s="9"/>
      <c r="D19" s="9"/>
      <c r="E19" s="9"/>
      <c r="F19" s="9"/>
      <c r="G19" s="9"/>
      <c r="H19" s="9"/>
    </row>
    <row r="20" spans="1:8" x14ac:dyDescent="0.35">
      <c r="A20" s="9" t="s">
        <v>50</v>
      </c>
      <c r="B20" s="9"/>
      <c r="C20" s="9"/>
      <c r="D20" s="9"/>
      <c r="E20" s="9"/>
      <c r="F20" s="9"/>
      <c r="G20" s="9"/>
      <c r="H20" s="9"/>
    </row>
    <row r="21" spans="1:8" x14ac:dyDescent="0.35">
      <c r="A21" s="9" t="s">
        <v>51</v>
      </c>
      <c r="B21" s="9"/>
      <c r="C21" s="9"/>
      <c r="D21" s="9"/>
      <c r="E21" s="9"/>
      <c r="F21" s="9"/>
      <c r="G21" s="9"/>
      <c r="H21" s="9"/>
    </row>
    <row r="22" spans="1:8" ht="10.5" customHeight="1" x14ac:dyDescent="0.35">
      <c r="A22" s="6"/>
      <c r="B22" s="6"/>
      <c r="C22" s="6"/>
      <c r="D22" s="6"/>
      <c r="E22" s="6"/>
      <c r="F22" s="6"/>
      <c r="G22" s="6"/>
      <c r="H22" s="6"/>
    </row>
    <row r="23" spans="1:8" x14ac:dyDescent="0.35">
      <c r="A23" s="9" t="s">
        <v>40</v>
      </c>
      <c r="B23" s="9"/>
      <c r="C23" s="9"/>
      <c r="D23" s="9"/>
      <c r="E23" s="9"/>
      <c r="F23" s="9"/>
      <c r="G23" s="9"/>
      <c r="H23" s="9"/>
    </row>
    <row r="24" spans="1:8" x14ac:dyDescent="0.35">
      <c r="A24" s="9" t="s">
        <v>18</v>
      </c>
      <c r="B24" s="9"/>
      <c r="C24" s="9"/>
      <c r="D24" s="9"/>
      <c r="E24" s="9"/>
      <c r="F24" s="9"/>
      <c r="G24" s="9"/>
      <c r="H24" s="9"/>
    </row>
    <row r="25" spans="1:8" x14ac:dyDescent="0.35">
      <c r="A25" s="9" t="s">
        <v>19</v>
      </c>
      <c r="B25" s="9"/>
      <c r="C25" s="9"/>
      <c r="D25" s="9"/>
      <c r="E25" s="9"/>
      <c r="F25" s="9"/>
      <c r="G25" s="9"/>
      <c r="H25" s="9"/>
    </row>
    <row r="26" spans="1:8" x14ac:dyDescent="0.35">
      <c r="A26" s="9" t="s">
        <v>20</v>
      </c>
      <c r="B26" s="9"/>
      <c r="C26" s="9"/>
      <c r="D26" s="9"/>
      <c r="E26" s="9"/>
      <c r="F26" s="9"/>
      <c r="G26" s="9"/>
      <c r="H26" s="9"/>
    </row>
    <row r="27" spans="1:8" ht="10.5" customHeight="1" x14ac:dyDescent="0.35">
      <c r="A27" s="6"/>
      <c r="B27" s="6"/>
      <c r="C27" s="6"/>
      <c r="D27" s="6"/>
      <c r="E27" s="6"/>
      <c r="F27" s="6"/>
      <c r="G27" s="6"/>
      <c r="H27" s="6"/>
    </row>
    <row r="28" spans="1:8" x14ac:dyDescent="0.35">
      <c r="A28" s="9" t="s">
        <v>41</v>
      </c>
      <c r="B28" s="9"/>
      <c r="C28" s="9"/>
      <c r="D28" s="9"/>
      <c r="E28" s="9"/>
      <c r="F28" s="9"/>
      <c r="G28" s="9"/>
      <c r="H28" s="9"/>
    </row>
    <row r="29" spans="1:8" x14ac:dyDescent="0.35">
      <c r="A29" s="9" t="s">
        <v>21</v>
      </c>
      <c r="B29" s="9"/>
      <c r="C29" s="9"/>
      <c r="D29" s="9"/>
      <c r="E29" s="9"/>
      <c r="F29" s="2"/>
      <c r="G29" s="2"/>
      <c r="H29" s="2"/>
    </row>
    <row r="30" spans="1:8" ht="10.5" customHeight="1" x14ac:dyDescent="0.35"/>
    <row r="31" spans="1:8" x14ac:dyDescent="0.35">
      <c r="A31" s="9" t="s">
        <v>42</v>
      </c>
      <c r="B31" s="2"/>
      <c r="C31" s="2"/>
      <c r="D31" s="2"/>
      <c r="E31" s="2"/>
      <c r="F31" s="2"/>
      <c r="G31" s="2"/>
      <c r="H31" s="2"/>
    </row>
    <row r="32" spans="1:8" x14ac:dyDescent="0.35">
      <c r="A32" s="9" t="s">
        <v>22</v>
      </c>
      <c r="B32" s="2"/>
      <c r="C32" s="2"/>
      <c r="D32" s="2"/>
      <c r="E32" s="2"/>
      <c r="F32" s="2"/>
      <c r="G32" s="2"/>
      <c r="H32" s="2"/>
    </row>
    <row r="33" spans="1:8" ht="9.75" customHeight="1" x14ac:dyDescent="0.35"/>
    <row r="34" spans="1:8" x14ac:dyDescent="0.35">
      <c r="A34" s="10" t="s">
        <v>23</v>
      </c>
      <c r="B34" s="2"/>
      <c r="C34" s="2"/>
      <c r="D34" s="2"/>
      <c r="F34" s="8" t="s">
        <v>28</v>
      </c>
      <c r="G34" s="8" t="s">
        <v>29</v>
      </c>
      <c r="H34" s="8" t="s">
        <v>30</v>
      </c>
    </row>
    <row r="35" spans="1:8" x14ac:dyDescent="0.35">
      <c r="A35" s="9" t="s">
        <v>39</v>
      </c>
      <c r="B35" s="2"/>
      <c r="C35" s="2"/>
      <c r="D35" s="2"/>
      <c r="E35">
        <v>1</v>
      </c>
      <c r="F35" s="17">
        <v>0</v>
      </c>
      <c r="G35" s="17">
        <v>0</v>
      </c>
      <c r="H35" s="17">
        <f>G35-F35</f>
        <v>0</v>
      </c>
    </row>
    <row r="36" spans="1:8" x14ac:dyDescent="0.35">
      <c r="A36" s="9" t="s">
        <v>43</v>
      </c>
      <c r="B36" s="2"/>
      <c r="C36" s="2"/>
      <c r="D36" s="2"/>
      <c r="E36">
        <v>2</v>
      </c>
      <c r="F36" s="17"/>
      <c r="G36" s="17"/>
      <c r="H36" s="17">
        <f>G36-F36</f>
        <v>0</v>
      </c>
    </row>
    <row r="37" spans="1:8" x14ac:dyDescent="0.35">
      <c r="A37" s="9" t="s">
        <v>38</v>
      </c>
      <c r="B37" s="2"/>
      <c r="C37" s="2"/>
      <c r="D37" s="2"/>
      <c r="E37">
        <v>3</v>
      </c>
      <c r="F37" s="17">
        <v>0</v>
      </c>
      <c r="G37" s="17">
        <v>0</v>
      </c>
      <c r="H37" s="17">
        <f>G37-F37</f>
        <v>0</v>
      </c>
    </row>
    <row r="38" spans="1:8" x14ac:dyDescent="0.35">
      <c r="A38" s="9" t="s">
        <v>24</v>
      </c>
      <c r="B38" s="2"/>
      <c r="C38" s="2"/>
      <c r="D38" s="2"/>
      <c r="E38">
        <v>4</v>
      </c>
      <c r="F38" s="17">
        <v>0</v>
      </c>
      <c r="G38" s="17">
        <v>0</v>
      </c>
      <c r="H38" s="17">
        <f>G38-F38</f>
        <v>0</v>
      </c>
    </row>
    <row r="39" spans="1:8" x14ac:dyDescent="0.35">
      <c r="A39" s="9" t="s">
        <v>44</v>
      </c>
      <c r="B39" s="2"/>
      <c r="C39" s="2"/>
      <c r="D39" s="2"/>
      <c r="E39">
        <v>5</v>
      </c>
      <c r="F39" s="17"/>
      <c r="G39" s="17"/>
      <c r="H39" s="17">
        <f>G39-F39</f>
        <v>0</v>
      </c>
    </row>
    <row r="40" spans="1:8" ht="18.75" customHeight="1" x14ac:dyDescent="0.35">
      <c r="A40" s="14" t="s">
        <v>53</v>
      </c>
      <c r="B40" s="15"/>
      <c r="C40" s="15"/>
      <c r="D40" s="15"/>
      <c r="E40" s="7"/>
      <c r="F40" s="11">
        <f>SUM(F35:F39)</f>
        <v>0</v>
      </c>
      <c r="G40" s="11">
        <f>SUM(G35:G39)</f>
        <v>0</v>
      </c>
      <c r="H40" s="11">
        <f>SUM(H35:H39)</f>
        <v>0</v>
      </c>
    </row>
    <row r="41" spans="1:8" x14ac:dyDescent="0.35">
      <c r="A41" s="9" t="s">
        <v>25</v>
      </c>
      <c r="B41" s="2"/>
      <c r="C41" s="2"/>
      <c r="D41" s="2"/>
      <c r="E41">
        <v>6</v>
      </c>
      <c r="F41" s="17">
        <v>0</v>
      </c>
      <c r="G41" s="17">
        <v>0</v>
      </c>
      <c r="H41" s="17">
        <f>G41-F41</f>
        <v>0</v>
      </c>
    </row>
    <row r="42" spans="1:8" x14ac:dyDescent="0.35">
      <c r="A42" s="9" t="s">
        <v>32</v>
      </c>
      <c r="B42" s="2"/>
      <c r="C42" s="2"/>
      <c r="D42" s="2"/>
      <c r="E42">
        <v>7</v>
      </c>
      <c r="F42" s="17">
        <v>0.6</v>
      </c>
      <c r="G42" s="17">
        <v>0.6</v>
      </c>
      <c r="H42" s="17">
        <f>G42-F42</f>
        <v>0</v>
      </c>
    </row>
    <row r="43" spans="1:8" ht="18" customHeight="1" x14ac:dyDescent="0.35">
      <c r="A43" s="14" t="s">
        <v>54</v>
      </c>
      <c r="B43" s="15"/>
      <c r="C43" s="15"/>
      <c r="D43" s="15"/>
      <c r="E43" s="7"/>
      <c r="F43" s="11">
        <f>SUM(F41:F42)</f>
        <v>0.6</v>
      </c>
      <c r="G43" s="11">
        <f t="shared" ref="G43:H43" si="0">SUM(G41:G42)</f>
        <v>0.6</v>
      </c>
      <c r="H43" s="11">
        <f t="shared" si="0"/>
        <v>0</v>
      </c>
    </row>
    <row r="44" spans="1:8" x14ac:dyDescent="0.35">
      <c r="A44" s="9" t="s">
        <v>31</v>
      </c>
      <c r="B44" s="2"/>
      <c r="C44" s="2"/>
      <c r="D44" s="2"/>
      <c r="E44">
        <v>9</v>
      </c>
      <c r="F44" s="17">
        <v>0</v>
      </c>
      <c r="G44" s="17">
        <v>0</v>
      </c>
      <c r="H44" s="17">
        <f>G44-F44</f>
        <v>0</v>
      </c>
    </row>
    <row r="45" spans="1:8" x14ac:dyDescent="0.35">
      <c r="A45" s="9" t="s">
        <v>26</v>
      </c>
      <c r="B45" s="2"/>
      <c r="C45" s="2"/>
      <c r="D45" s="2"/>
      <c r="E45">
        <v>10</v>
      </c>
      <c r="F45" s="17"/>
      <c r="G45" s="17"/>
      <c r="H45" s="17">
        <f t="shared" ref="H45:H46" si="1">G45-F45</f>
        <v>0</v>
      </c>
    </row>
    <row r="46" spans="1:8" x14ac:dyDescent="0.35">
      <c r="A46" s="9" t="s">
        <v>27</v>
      </c>
      <c r="B46" s="2"/>
      <c r="C46" s="2"/>
      <c r="D46" s="2"/>
      <c r="E46">
        <v>11</v>
      </c>
      <c r="F46" s="17"/>
      <c r="G46" s="17"/>
      <c r="H46" s="17">
        <f t="shared" si="1"/>
        <v>0</v>
      </c>
    </row>
    <row r="47" spans="1:8" ht="18" customHeight="1" x14ac:dyDescent="0.35">
      <c r="A47" s="14" t="s">
        <v>45</v>
      </c>
      <c r="B47" s="15"/>
      <c r="C47" s="15"/>
      <c r="D47" s="15"/>
      <c r="E47" s="7"/>
      <c r="F47" s="11">
        <f>F40+F43+F44+F45+F46</f>
        <v>0.6</v>
      </c>
      <c r="G47" s="11">
        <f>G40+G43+G44+G45+G46</f>
        <v>0.6</v>
      </c>
      <c r="H47" s="11">
        <f>H40+H43+H44+H45+H46</f>
        <v>0</v>
      </c>
    </row>
    <row r="48" spans="1:8" ht="9.75" customHeight="1" x14ac:dyDescent="0.35">
      <c r="A48" s="12" t="s">
        <v>52</v>
      </c>
      <c r="B48" s="13"/>
      <c r="C48" s="16"/>
      <c r="D48" s="16"/>
      <c r="E48" s="16"/>
      <c r="F48" s="16"/>
    </row>
    <row r="49" spans="1:8" ht="26.25" customHeight="1" x14ac:dyDescent="0.35">
      <c r="A49" s="9" t="s">
        <v>33</v>
      </c>
      <c r="B49" s="2"/>
      <c r="C49" s="2"/>
      <c r="D49" s="2"/>
      <c r="E49" s="2"/>
      <c r="F49" s="2"/>
      <c r="G49" s="2"/>
      <c r="H49" s="2"/>
    </row>
    <row r="50" spans="1:8" x14ac:dyDescent="0.35">
      <c r="A50" s="9" t="s">
        <v>47</v>
      </c>
      <c r="B50" s="2"/>
      <c r="C50" s="2"/>
      <c r="D50" s="2"/>
      <c r="E50" s="2"/>
      <c r="F50" s="2"/>
      <c r="G50" s="2"/>
      <c r="H50" s="2"/>
    </row>
    <row r="51" spans="1:8" x14ac:dyDescent="0.35">
      <c r="A51" s="10" t="s">
        <v>55</v>
      </c>
      <c r="B51" s="2"/>
      <c r="C51" s="2"/>
      <c r="D51" s="2"/>
      <c r="E51" s="2"/>
      <c r="F51" s="2"/>
      <c r="G51" s="2"/>
      <c r="H51" s="2"/>
    </row>
    <row r="53" spans="1:8" x14ac:dyDescent="0.35">
      <c r="B53" s="2" t="s">
        <v>34</v>
      </c>
      <c r="C53" s="2"/>
      <c r="D53" s="2"/>
      <c r="H53" t="s">
        <v>46</v>
      </c>
    </row>
  </sheetData>
  <sheetProtection algorithmName="SHA-512" hashValue="vf7EnI4MGfVeFNvDx98TRvOXb0kdBxqcCfsFF2qfCdpViJ1tpcA3NZo8hLbZzs3yubqUEHeMo1HEU9lx+Vrl5w==" saltValue="D/K6/+yzQUlJlcqJh66HoQ==" spinCount="100000" sheet="1" objects="1" scenarios="1"/>
  <mergeCells count="15">
    <mergeCell ref="A14:D14"/>
    <mergeCell ref="A13:E13"/>
    <mergeCell ref="F1:G1"/>
    <mergeCell ref="F2:G2"/>
    <mergeCell ref="F3:H3"/>
    <mergeCell ref="F4:H4"/>
    <mergeCell ref="F5:H5"/>
    <mergeCell ref="F6:H6"/>
    <mergeCell ref="F12:H12"/>
    <mergeCell ref="F13:H13"/>
    <mergeCell ref="F7:G7"/>
    <mergeCell ref="F8:G8"/>
    <mergeCell ref="F9:H9"/>
    <mergeCell ref="F10:H10"/>
    <mergeCell ref="F11:H11"/>
  </mergeCells>
  <pageMargins left="0.95" right="0.45" top="1" bottom="0.45" header="0.3" footer="0.3"/>
  <pageSetup scale="82" orientation="portrait" r:id="rId1"/>
  <headerFooter>
    <oddHeader>&amp;C&amp;9STATE OF CALIFORNIA •HEALTH AND HUMAN SERVICES AGENCY • CALIFORNIA DEPARTMENT OF SOCIAL SERVICES</oddHeader>
    <oddFooter>&amp;LSOC 449 - Revised June 2018</oddFooter>
  </headerFooter>
  <ignoredErrors>
    <ignoredError sqref="H40:H4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234950</xdr:colOff>
                    <xdr:row>51</xdr:row>
                    <xdr:rowOff>184150</xdr:rowOff>
                  </from>
                  <to>
                    <xdr:col>2</xdr:col>
                    <xdr:colOff>520700</xdr:colOff>
                    <xdr:row>53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4875f9-f83d-48b5-b620-ff6df41754c7">
      <Terms xmlns="http://schemas.microsoft.com/office/infopath/2007/PartnerControls"/>
    </lcf76f155ced4ddcb4097134ff3c332f>
    <TaxCatchAll xmlns="1a550e70-8149-40a3-a160-694e958646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B299226CA384A82B4638E98E42303" ma:contentTypeVersion="18" ma:contentTypeDescription="Create a new document." ma:contentTypeScope="" ma:versionID="70641e30619253c2b18d66ca622f9b6f">
  <xsd:schema xmlns:xsd="http://www.w3.org/2001/XMLSchema" xmlns:xs="http://www.w3.org/2001/XMLSchema" xmlns:p="http://schemas.microsoft.com/office/2006/metadata/properties" xmlns:ns2="8e4875f9-f83d-48b5-b620-ff6df41754c7" xmlns:ns3="1a550e70-8149-40a3-a160-694e95864625" targetNamespace="http://schemas.microsoft.com/office/2006/metadata/properties" ma:root="true" ma:fieldsID="39365fcd20198a3e1d5b58ecbf0ed3e1" ns2:_="" ns3:_="">
    <xsd:import namespace="8e4875f9-f83d-48b5-b620-ff6df41754c7"/>
    <xsd:import namespace="1a550e70-8149-40a3-a160-694e958646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MediaServiceLocatio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875f9-f83d-48b5-b620-ff6df4175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4f9919c-f6ec-4c2f-abbb-4f0a12656a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50e70-8149-40a3-a160-694e9586462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78c682-b63e-4bd7-ae0b-47aff7b6896e}" ma:internalName="TaxCatchAll" ma:showField="CatchAllData" ma:web="1a550e70-8149-40a3-a160-694e958646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BA3604-C7A1-4888-AD8F-47D513E088E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5A8683-C062-4096-AFAE-E32A1304F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9E5FF3-69C1-4389-9897-C5F66CC8DA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 449</vt:lpstr>
      <vt:lpstr>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Koke</dc:creator>
  <cp:lastModifiedBy>Kim Rothschild</cp:lastModifiedBy>
  <cp:lastPrinted>2020-09-29T22:48:28Z</cp:lastPrinted>
  <dcterms:created xsi:type="dcterms:W3CDTF">2017-12-20T18:04:08Z</dcterms:created>
  <dcterms:modified xsi:type="dcterms:W3CDTF">2022-05-20T18:19:18Z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0x01010077DB299226CA384A82B4638E98E42303</vt:lpwstr>
  </property>
  <property fmtid="{D5CDD505-2E9C-101B-9397-08002B2CF9AE}" pid="3" name="MediaServiceImageTags">
    <vt:lpwstr/>
  </property>
</Properties>
</file>